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.gruber\AppData\Local\Microsoft\Windows\INetCache\Content.Outlook\1KEH0KLH\"/>
    </mc:Choice>
  </mc:AlternateContent>
  <xr:revisionPtr revIDLastSave="0" documentId="13_ncr:1_{313FD95B-FCDC-4827-B69A-C7FF88601E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LG 23-24-25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2" i="2" l="1"/>
  <c r="I23" i="2"/>
  <c r="I30" i="2"/>
  <c r="I40" i="2"/>
  <c r="I76" i="2"/>
  <c r="I73" i="2"/>
  <c r="I77" i="2"/>
  <c r="I65" i="2"/>
  <c r="I62" i="2"/>
  <c r="I66" i="2"/>
  <c r="I58" i="2"/>
  <c r="I4" i="2"/>
  <c r="I7" i="2"/>
  <c r="I14" i="2"/>
</calcChain>
</file>

<file path=xl/sharedStrings.xml><?xml version="1.0" encoding="utf-8"?>
<sst xmlns="http://schemas.openxmlformats.org/spreadsheetml/2006/main" count="153" uniqueCount="38">
  <si>
    <t>Modul 1</t>
  </si>
  <si>
    <t>Freitag</t>
  </si>
  <si>
    <t>Samstag</t>
  </si>
  <si>
    <t>Pausen</t>
  </si>
  <si>
    <t>Einheiten</t>
  </si>
  <si>
    <t>Tag</t>
  </si>
  <si>
    <t>Datum</t>
  </si>
  <si>
    <t>Beginn</t>
  </si>
  <si>
    <t>Ende</t>
  </si>
  <si>
    <t>Modul 2</t>
  </si>
  <si>
    <t>Vortragender</t>
  </si>
  <si>
    <t>Donnerstag</t>
  </si>
  <si>
    <t>Gesamt</t>
  </si>
  <si>
    <t>Modul 5</t>
  </si>
  <si>
    <t>Modul 6</t>
  </si>
  <si>
    <t>Prof. Dr. Henri Julius</t>
  </si>
  <si>
    <t>Angerer-Schenk/Schlader</t>
  </si>
  <si>
    <t>J. Thauerböck</t>
  </si>
  <si>
    <t>J.Thauerböck</t>
  </si>
  <si>
    <t xml:space="preserve"> 09:00</t>
  </si>
  <si>
    <t>Mag. Isabella Mühlgrabner</t>
  </si>
  <si>
    <t>Theoretische Grundlagen bindungsgeleiteter, pädagogischer Interventionen 
(6 SWSt; 90 Einheiten)     9 ECTS</t>
  </si>
  <si>
    <t>Bindungsgeleitete Interventionen;  Übertragung von Bindungsmuster  CARE-Programm, Szenisches Spiel ( 12 SWS; 180 Einheiten)  18 ECTS</t>
  </si>
  <si>
    <t>Modul 3</t>
  </si>
  <si>
    <t>Bindungsgeleitete Elternbeteiligung; Das SECURE-PROGRAMM (4 SWSt; 60 Einheiten) 6 ECTS</t>
  </si>
  <si>
    <t>Modul 4</t>
  </si>
  <si>
    <t xml:space="preserve">Pädagogische Verhaltensmodifikation  und Neue Autorität (6  SWSt; 90  Einheiten) 9 ECTS </t>
  </si>
  <si>
    <t>Kinderschützende Interventionen  (4 SWSt. 60 Einheiten) 6 ECTS</t>
  </si>
  <si>
    <t>Stress- und Emotionsregulation aus lerntheoretischer Perspektive und Selbstsorge (4 SWSt. 60 Einheiten) 
6 ECTS</t>
  </si>
  <si>
    <t>SWS</t>
  </si>
  <si>
    <t>Abschlussarbeit</t>
  </si>
  <si>
    <t>ECTS - Kurstage</t>
  </si>
  <si>
    <t>1. Semester SS 23/23</t>
  </si>
  <si>
    <t>2. Semester WS 23/24</t>
  </si>
  <si>
    <t>3. Semester SS 24/24</t>
  </si>
  <si>
    <t>4. Semester 24/25</t>
  </si>
  <si>
    <t>Institut Sexualpädagogik</t>
  </si>
  <si>
    <t>Schlader/Rothbauer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</si>
</sst>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0" fillId="0" borderId="4" xfId="0" applyNumberFormat="1" applyBorder="1"/>
    <xf numFmtId="20" fontId="0" fillId="0" borderId="4" xfId="0" applyNumberFormat="1" applyBorder="1"/>
    <xf numFmtId="0" fontId="0" fillId="0" borderId="4" xfId="0" applyBorder="1"/>
    <xf numFmtId="14" fontId="0" fillId="0" borderId="0" xfId="0" applyNumberFormat="1"/>
    <xf numFmtId="20" fontId="0" fillId="0" borderId="0" xfId="0" applyNumberFormat="1"/>
    <xf numFmtId="14" fontId="1" fillId="0" borderId="6" xfId="0" applyNumberFormat="1" applyFont="1" applyBorder="1"/>
    <xf numFmtId="20" fontId="1" fillId="0" borderId="6" xfId="0" applyNumberFormat="1" applyFont="1" applyBorder="1"/>
    <xf numFmtId="0" fontId="1" fillId="0" borderId="6" xfId="0" applyFont="1" applyBorder="1"/>
    <xf numFmtId="0" fontId="0" fillId="0" borderId="0" xfId="0" applyAlignment="1">
      <alignment horizontal="justify" vertical="center" wrapText="1"/>
    </xf>
    <xf numFmtId="0" fontId="0" fillId="0" borderId="6" xfId="0" applyBorder="1"/>
    <xf numFmtId="0" fontId="0" fillId="0" borderId="6" xfId="0" applyBorder="1" applyAlignment="1">
      <alignment vertical="center" wrapText="1"/>
    </xf>
    <xf numFmtId="0" fontId="1" fillId="2" borderId="6" xfId="0" applyFont="1" applyFill="1" applyBorder="1" applyAlignment="1">
      <alignment horizontal="center"/>
    </xf>
    <xf numFmtId="0" fontId="0" fillId="0" borderId="4" xfId="0" applyBorder="1" applyAlignment="1">
      <alignment horizontal="justify" vertical="center" wrapText="1"/>
    </xf>
    <xf numFmtId="14" fontId="0" fillId="0" borderId="4" xfId="0" applyNumberFormat="1" applyBorder="1" applyAlignment="1">
      <alignment vertical="center" wrapText="1"/>
    </xf>
    <xf numFmtId="0" fontId="0" fillId="0" borderId="6" xfId="0" applyBorder="1" applyAlignment="1">
      <alignment horizontal="justify" vertical="center" wrapText="1"/>
    </xf>
    <xf numFmtId="14" fontId="0" fillId="0" borderId="6" xfId="0" applyNumberFormat="1" applyBorder="1" applyAlignment="1">
      <alignment vertical="center" wrapText="1"/>
    </xf>
    <xf numFmtId="20" fontId="0" fillId="0" borderId="6" xfId="0" applyNumberFormat="1" applyBorder="1"/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right"/>
    </xf>
    <xf numFmtId="0" fontId="0" fillId="0" borderId="9" xfId="0" applyBorder="1"/>
    <xf numFmtId="14" fontId="0" fillId="0" borderId="0" xfId="0" applyNumberFormat="1" applyAlignment="1">
      <alignment wrapText="1"/>
    </xf>
    <xf numFmtId="20" fontId="0" fillId="0" borderId="0" xfId="0" applyNumberFormat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right"/>
    </xf>
    <xf numFmtId="0" fontId="5" fillId="0" borderId="0" xfId="0" applyFont="1"/>
    <xf numFmtId="0" fontId="4" fillId="0" borderId="2" xfId="0" applyFont="1" applyBorder="1" applyAlignment="1">
      <alignment horizontal="center" vertical="center" textRotation="90"/>
    </xf>
    <xf numFmtId="0" fontId="0" fillId="0" borderId="2" xfId="0" applyBorder="1"/>
    <xf numFmtId="14" fontId="0" fillId="0" borderId="0" xfId="0" applyNumberForma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vertical="center" textRotation="90" shrinkToFit="1"/>
    </xf>
    <xf numFmtId="0" fontId="0" fillId="0" borderId="10" xfId="0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4" fillId="0" borderId="2" xfId="0" applyFont="1" applyBorder="1" applyAlignment="1">
      <alignment vertical="center" textRotation="90" shrinkToFit="1"/>
    </xf>
    <xf numFmtId="0" fontId="4" fillId="0" borderId="3" xfId="0" applyFont="1" applyBorder="1" applyAlignment="1">
      <alignment vertical="center" textRotation="90" shrinkToFit="1"/>
    </xf>
    <xf numFmtId="0" fontId="5" fillId="6" borderId="6" xfId="0" applyFont="1" applyFill="1" applyBorder="1"/>
    <xf numFmtId="0" fontId="5" fillId="6" borderId="0" xfId="0" applyFont="1" applyFill="1"/>
    <xf numFmtId="0" fontId="5" fillId="0" borderId="6" xfId="0" applyFont="1" applyBorder="1"/>
    <xf numFmtId="0" fontId="7" fillId="0" borderId="0" xfId="0" applyFont="1"/>
    <xf numFmtId="0" fontId="4" fillId="0" borderId="0" xfId="0" applyFont="1" applyAlignment="1">
      <alignment vertical="center" textRotation="90"/>
    </xf>
    <xf numFmtId="0" fontId="0" fillId="0" borderId="12" xfId="0" applyBorder="1"/>
    <xf numFmtId="0" fontId="4" fillId="5" borderId="1" xfId="0" applyFont="1" applyFill="1" applyBorder="1" applyAlignment="1">
      <alignment horizontal="center" vertical="center" textRotation="90" shrinkToFit="1"/>
    </xf>
    <xf numFmtId="0" fontId="4" fillId="5" borderId="2" xfId="0" applyFont="1" applyFill="1" applyBorder="1" applyAlignment="1">
      <alignment horizontal="center" vertical="center" textRotation="90" shrinkToFit="1"/>
    </xf>
    <xf numFmtId="0" fontId="4" fillId="5" borderId="3" xfId="0" applyFont="1" applyFill="1" applyBorder="1" applyAlignment="1">
      <alignment horizontal="center" vertical="center" textRotation="90" shrinkToFit="1"/>
    </xf>
    <xf numFmtId="0" fontId="4" fillId="5" borderId="1" xfId="0" applyFont="1" applyFill="1" applyBorder="1" applyAlignment="1">
      <alignment horizontal="center" vertical="center" textRotation="90"/>
    </xf>
    <xf numFmtId="0" fontId="4" fillId="5" borderId="2" xfId="0" applyFont="1" applyFill="1" applyBorder="1" applyAlignment="1">
      <alignment horizontal="center" vertical="center" textRotation="90"/>
    </xf>
    <xf numFmtId="0" fontId="4" fillId="5" borderId="3" xfId="0" applyFont="1" applyFill="1" applyBorder="1" applyAlignment="1">
      <alignment horizontal="center" vertical="center" textRotation="90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" fillId="0" borderId="9" xfId="0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7"/>
  <sheetViews>
    <sheetView tabSelected="1" view="pageBreakPreview" topLeftCell="A14" zoomScaleNormal="100" zoomScaleSheetLayoutView="100" workbookViewId="0">
      <selection activeCell="J58" sqref="J58"/>
    </sheetView>
  </sheetViews>
  <sheetFormatPr baseColWidth="10" defaultRowHeight="15" x14ac:dyDescent="0.25"/>
  <cols>
    <col min="1" max="1" width="11.5703125" style="36"/>
    <col min="3" max="3" width="26.28515625" customWidth="1"/>
    <col min="4" max="4" width="14" customWidth="1"/>
    <col min="7" max="9" width="11.42578125" customWidth="1"/>
    <col min="10" max="10" width="13.85546875" customWidth="1"/>
  </cols>
  <sheetData>
    <row r="1" spans="1:10" ht="42.75" customHeight="1" thickBot="1" x14ac:dyDescent="0.3">
      <c r="A1" s="57" t="s">
        <v>32</v>
      </c>
      <c r="B1" s="32" t="s">
        <v>0</v>
      </c>
      <c r="C1" s="63" t="s">
        <v>21</v>
      </c>
      <c r="D1" s="64"/>
      <c r="E1" s="64"/>
      <c r="F1" s="64"/>
      <c r="G1" s="64"/>
      <c r="H1" s="64"/>
      <c r="I1" s="65"/>
    </row>
    <row r="2" spans="1:10" s="1" customFormat="1" ht="15.75" customHeight="1" thickBot="1" x14ac:dyDescent="0.3">
      <c r="A2" s="58"/>
      <c r="B2" s="22" t="s">
        <v>5</v>
      </c>
      <c r="C2" s="22" t="s">
        <v>10</v>
      </c>
      <c r="D2" s="22" t="s">
        <v>6</v>
      </c>
      <c r="E2" s="22" t="s">
        <v>7</v>
      </c>
      <c r="F2" s="22" t="s">
        <v>8</v>
      </c>
      <c r="G2" s="22" t="s">
        <v>3</v>
      </c>
      <c r="H2" s="22" t="s">
        <v>4</v>
      </c>
      <c r="I2" s="23" t="s">
        <v>12</v>
      </c>
      <c r="J2" s="25"/>
    </row>
    <row r="3" spans="1:10" x14ac:dyDescent="0.25">
      <c r="A3" s="58"/>
      <c r="B3" s="7" t="s">
        <v>1</v>
      </c>
      <c r="C3" s="7" t="s">
        <v>15</v>
      </c>
      <c r="D3" s="5">
        <v>45016</v>
      </c>
      <c r="E3" s="6">
        <v>0.375</v>
      </c>
      <c r="F3" s="6">
        <v>0.78125</v>
      </c>
      <c r="G3">
        <v>1.5</v>
      </c>
      <c r="H3" s="7">
        <v>11</v>
      </c>
      <c r="I3" s="7"/>
      <c r="J3" s="27"/>
    </row>
    <row r="4" spans="1:10" x14ac:dyDescent="0.25">
      <c r="A4" s="58"/>
      <c r="B4" t="s">
        <v>2</v>
      </c>
      <c r="C4" t="s">
        <v>15</v>
      </c>
      <c r="D4" s="8">
        <v>45017</v>
      </c>
      <c r="E4" s="9">
        <v>0.375</v>
      </c>
      <c r="F4" s="9">
        <v>0.78125</v>
      </c>
      <c r="G4">
        <v>1.5</v>
      </c>
      <c r="H4">
        <v>11</v>
      </c>
      <c r="I4">
        <f>H4+H3</f>
        <v>22</v>
      </c>
      <c r="J4" s="27"/>
    </row>
    <row r="5" spans="1:10" x14ac:dyDescent="0.25">
      <c r="A5" s="58"/>
      <c r="J5" s="27"/>
    </row>
    <row r="6" spans="1:10" x14ac:dyDescent="0.25">
      <c r="A6" s="58"/>
      <c r="B6" t="s">
        <v>1</v>
      </c>
      <c r="C6" t="s">
        <v>15</v>
      </c>
      <c r="D6" s="8">
        <v>45051</v>
      </c>
      <c r="E6" s="9">
        <v>0.375</v>
      </c>
      <c r="F6" s="9">
        <v>0.8125</v>
      </c>
      <c r="G6">
        <v>1.5</v>
      </c>
      <c r="H6">
        <v>12</v>
      </c>
      <c r="J6" s="27"/>
    </row>
    <row r="7" spans="1:10" x14ac:dyDescent="0.25">
      <c r="A7" s="58"/>
      <c r="B7" t="s">
        <v>2</v>
      </c>
      <c r="C7" t="s">
        <v>15</v>
      </c>
      <c r="D7" s="8">
        <v>45052</v>
      </c>
      <c r="E7" s="9">
        <v>0.375</v>
      </c>
      <c r="F7" s="9">
        <v>0.78125</v>
      </c>
      <c r="G7">
        <v>1.5</v>
      </c>
      <c r="H7">
        <v>11</v>
      </c>
      <c r="I7">
        <f>H7+H6</f>
        <v>23</v>
      </c>
      <c r="J7" s="27"/>
    </row>
    <row r="8" spans="1:10" x14ac:dyDescent="0.25">
      <c r="A8" s="58"/>
      <c r="D8" s="8"/>
      <c r="E8" s="9"/>
      <c r="F8" s="9"/>
      <c r="J8" s="27"/>
    </row>
    <row r="9" spans="1:10" x14ac:dyDescent="0.25">
      <c r="A9" s="58"/>
      <c r="B9" t="s">
        <v>1</v>
      </c>
      <c r="C9" t="s">
        <v>15</v>
      </c>
      <c r="D9" s="8">
        <v>45079</v>
      </c>
      <c r="E9" s="9">
        <v>0.375</v>
      </c>
      <c r="F9" s="9">
        <v>0.8125</v>
      </c>
      <c r="G9">
        <v>1.5</v>
      </c>
      <c r="H9">
        <v>12</v>
      </c>
      <c r="J9" s="27"/>
    </row>
    <row r="10" spans="1:10" x14ac:dyDescent="0.25">
      <c r="A10" s="58"/>
      <c r="B10" t="s">
        <v>2</v>
      </c>
      <c r="C10" t="s">
        <v>15</v>
      </c>
      <c r="D10" s="8">
        <v>45080</v>
      </c>
      <c r="E10" s="9">
        <v>0.375</v>
      </c>
      <c r="F10" s="9">
        <v>0.78125</v>
      </c>
      <c r="G10">
        <v>1.5</v>
      </c>
      <c r="H10">
        <v>11</v>
      </c>
      <c r="I10">
        <v>23</v>
      </c>
      <c r="J10" s="27"/>
    </row>
    <row r="11" spans="1:10" x14ac:dyDescent="0.25">
      <c r="A11" s="58"/>
      <c r="D11" s="8"/>
      <c r="E11" s="9"/>
      <c r="F11" s="9"/>
      <c r="J11" s="27"/>
    </row>
    <row r="12" spans="1:10" x14ac:dyDescent="0.25">
      <c r="A12" s="58"/>
      <c r="B12" t="s">
        <v>1</v>
      </c>
      <c r="C12" t="s">
        <v>15</v>
      </c>
      <c r="D12" s="8">
        <v>45135</v>
      </c>
      <c r="E12" s="9">
        <v>0.375</v>
      </c>
      <c r="F12" s="9">
        <v>0.78125</v>
      </c>
      <c r="G12">
        <v>1.5</v>
      </c>
      <c r="H12">
        <v>11</v>
      </c>
      <c r="J12" s="27"/>
    </row>
    <row r="13" spans="1:10" x14ac:dyDescent="0.25">
      <c r="A13" s="58"/>
      <c r="B13" t="s">
        <v>2</v>
      </c>
      <c r="C13" t="s">
        <v>15</v>
      </c>
      <c r="D13" s="8">
        <v>45136</v>
      </c>
      <c r="E13" s="9">
        <v>0.375</v>
      </c>
      <c r="F13" s="9">
        <v>0.78125</v>
      </c>
      <c r="G13">
        <v>1.5</v>
      </c>
      <c r="H13">
        <v>11</v>
      </c>
      <c r="I13">
        <v>22</v>
      </c>
      <c r="J13" s="27"/>
    </row>
    <row r="14" spans="1:10" ht="15.75" thickBot="1" x14ac:dyDescent="0.3">
      <c r="A14" s="59"/>
      <c r="B14" s="12"/>
      <c r="C14" s="12"/>
      <c r="D14" s="10"/>
      <c r="E14" s="11"/>
      <c r="F14" s="11"/>
      <c r="G14" s="12"/>
      <c r="H14" s="12"/>
      <c r="I14" s="51">
        <f>SUM(I4:I13)</f>
        <v>90</v>
      </c>
      <c r="J14" s="27"/>
    </row>
    <row r="15" spans="1:10" ht="15.75" thickBot="1" x14ac:dyDescent="0.3">
      <c r="A15" s="42"/>
      <c r="D15" s="8"/>
      <c r="E15" s="9"/>
      <c r="F15" s="9"/>
      <c r="J15" s="27"/>
    </row>
    <row r="16" spans="1:10" s="2" customFormat="1" ht="45.75" customHeight="1" thickBot="1" x14ac:dyDescent="0.3">
      <c r="A16" s="57" t="s">
        <v>33</v>
      </c>
      <c r="B16" s="26" t="s">
        <v>9</v>
      </c>
      <c r="C16" s="66" t="s">
        <v>22</v>
      </c>
      <c r="D16" s="67"/>
      <c r="E16" s="67"/>
      <c r="F16" s="67"/>
      <c r="G16" s="67"/>
      <c r="H16" s="67"/>
      <c r="I16" s="68"/>
      <c r="J16" s="33"/>
    </row>
    <row r="17" spans="1:10" s="2" customFormat="1" ht="21" customHeight="1" x14ac:dyDescent="0.25">
      <c r="A17" s="58"/>
      <c r="B17" s="44"/>
      <c r="C17" s="45"/>
      <c r="D17" s="46"/>
      <c r="E17" s="46"/>
      <c r="F17" s="46"/>
      <c r="G17" s="46"/>
      <c r="H17" s="46"/>
      <c r="I17" s="47"/>
      <c r="J17" s="31"/>
    </row>
    <row r="18" spans="1:10" x14ac:dyDescent="0.25">
      <c r="A18" s="58"/>
      <c r="D18" s="8"/>
      <c r="E18" s="9"/>
      <c r="F18" s="9"/>
      <c r="J18" s="27"/>
    </row>
    <row r="19" spans="1:10" s="1" customFormat="1" x14ac:dyDescent="0.25">
      <c r="A19" s="58"/>
      <c r="B19" t="s">
        <v>1</v>
      </c>
      <c r="C19" t="s">
        <v>15</v>
      </c>
      <c r="D19" s="8">
        <v>45191</v>
      </c>
      <c r="E19" s="9">
        <v>0.375</v>
      </c>
      <c r="F19" s="9">
        <v>0.8125</v>
      </c>
      <c r="G19">
        <v>1.5</v>
      </c>
      <c r="H19">
        <v>12</v>
      </c>
      <c r="I19"/>
      <c r="J19" s="27"/>
    </row>
    <row r="20" spans="1:10" x14ac:dyDescent="0.25">
      <c r="A20" s="58"/>
      <c r="B20" t="s">
        <v>2</v>
      </c>
      <c r="C20" t="s">
        <v>15</v>
      </c>
      <c r="D20" s="8">
        <v>45192</v>
      </c>
      <c r="E20" s="9">
        <v>0.375</v>
      </c>
      <c r="F20" s="9">
        <v>0.8125</v>
      </c>
      <c r="G20">
        <v>1.5</v>
      </c>
      <c r="H20">
        <v>12</v>
      </c>
      <c r="I20">
        <v>24</v>
      </c>
      <c r="J20" s="27"/>
    </row>
    <row r="21" spans="1:10" x14ac:dyDescent="0.25">
      <c r="A21" s="58"/>
      <c r="D21" s="3"/>
      <c r="I21" s="34"/>
      <c r="J21" s="43"/>
    </row>
    <row r="22" spans="1:10" x14ac:dyDescent="0.25">
      <c r="A22" s="58"/>
      <c r="B22" t="s">
        <v>1</v>
      </c>
      <c r="C22" t="s">
        <v>15</v>
      </c>
      <c r="D22" s="29">
        <v>45212</v>
      </c>
      <c r="E22" s="9">
        <v>0.375</v>
      </c>
      <c r="F22" s="9">
        <v>0.8125</v>
      </c>
      <c r="G22">
        <v>1.5</v>
      </c>
      <c r="H22">
        <v>12</v>
      </c>
      <c r="J22" s="27"/>
    </row>
    <row r="23" spans="1:10" ht="21" customHeight="1" x14ac:dyDescent="0.25">
      <c r="A23" s="58"/>
      <c r="B23" t="s">
        <v>2</v>
      </c>
      <c r="C23" t="s">
        <v>15</v>
      </c>
      <c r="D23" s="4">
        <v>45213</v>
      </c>
      <c r="E23" s="9">
        <v>0.375</v>
      </c>
      <c r="F23" s="9">
        <v>0.8125</v>
      </c>
      <c r="G23">
        <v>1.5</v>
      </c>
      <c r="H23">
        <v>12</v>
      </c>
      <c r="I23">
        <f>H23+H22</f>
        <v>24</v>
      </c>
      <c r="J23" s="27"/>
    </row>
    <row r="24" spans="1:10" ht="21" customHeight="1" x14ac:dyDescent="0.25">
      <c r="A24" s="58"/>
      <c r="D24" s="4"/>
      <c r="E24" s="9"/>
      <c r="F24" s="9"/>
      <c r="J24" s="27"/>
    </row>
    <row r="25" spans="1:10" x14ac:dyDescent="0.25">
      <c r="A25" s="58"/>
      <c r="B25" t="s">
        <v>11</v>
      </c>
      <c r="C25" t="s">
        <v>15</v>
      </c>
      <c r="D25" s="4">
        <v>45253</v>
      </c>
      <c r="E25" s="9">
        <v>0.375</v>
      </c>
      <c r="F25" s="9">
        <v>0.8125</v>
      </c>
      <c r="G25">
        <v>1.5</v>
      </c>
      <c r="H25">
        <v>12</v>
      </c>
      <c r="J25" s="27"/>
    </row>
    <row r="26" spans="1:10" ht="12.75" customHeight="1" x14ac:dyDescent="0.25">
      <c r="A26" s="58"/>
      <c r="B26" s="13" t="s">
        <v>1</v>
      </c>
      <c r="C26" s="13" t="s">
        <v>15</v>
      </c>
      <c r="D26" s="4">
        <v>45254</v>
      </c>
      <c r="E26" s="9">
        <v>0.375</v>
      </c>
      <c r="F26" s="9">
        <v>0.8125</v>
      </c>
      <c r="G26">
        <v>1.5</v>
      </c>
      <c r="H26">
        <v>12</v>
      </c>
      <c r="J26" s="27"/>
    </row>
    <row r="27" spans="1:10" x14ac:dyDescent="0.25">
      <c r="A27" s="58"/>
      <c r="B27" s="13" t="s">
        <v>2</v>
      </c>
      <c r="C27" s="13" t="s">
        <v>15</v>
      </c>
      <c r="D27" s="4">
        <v>45255</v>
      </c>
      <c r="E27" s="9">
        <v>0.375</v>
      </c>
      <c r="F27" s="9">
        <v>0.8125</v>
      </c>
      <c r="G27">
        <v>1.5</v>
      </c>
      <c r="H27">
        <v>12</v>
      </c>
      <c r="I27">
        <v>36</v>
      </c>
      <c r="J27" s="27"/>
    </row>
    <row r="28" spans="1:10" x14ac:dyDescent="0.25">
      <c r="A28" s="58"/>
      <c r="J28" s="27"/>
    </row>
    <row r="29" spans="1:10" ht="14.45" customHeight="1" x14ac:dyDescent="0.25">
      <c r="A29" s="58"/>
      <c r="B29" s="13" t="s">
        <v>1</v>
      </c>
      <c r="C29" s="13" t="s">
        <v>15</v>
      </c>
      <c r="D29" s="4">
        <v>45275</v>
      </c>
      <c r="E29" s="9">
        <v>0.375</v>
      </c>
      <c r="F29" s="9">
        <v>0.8125</v>
      </c>
      <c r="G29">
        <v>1.5</v>
      </c>
      <c r="H29">
        <v>12</v>
      </c>
      <c r="J29" s="27"/>
    </row>
    <row r="30" spans="1:10" x14ac:dyDescent="0.25">
      <c r="A30" s="58"/>
      <c r="B30" s="13" t="s">
        <v>2</v>
      </c>
      <c r="C30" s="13" t="s">
        <v>15</v>
      </c>
      <c r="D30" s="4">
        <v>45276</v>
      </c>
      <c r="E30" s="30" t="s">
        <v>19</v>
      </c>
      <c r="F30" s="9">
        <v>0.8125</v>
      </c>
      <c r="G30">
        <v>1.5</v>
      </c>
      <c r="H30">
        <v>12</v>
      </c>
      <c r="I30">
        <f>H30+H29</f>
        <v>24</v>
      </c>
      <c r="J30" s="27"/>
    </row>
    <row r="31" spans="1:10" s="1" customFormat="1" x14ac:dyDescent="0.25">
      <c r="A31" s="58"/>
      <c r="B31" s="13"/>
      <c r="C31" s="13"/>
      <c r="D31" s="3"/>
      <c r="E31"/>
      <c r="F31"/>
      <c r="G31"/>
      <c r="H31"/>
      <c r="I31"/>
      <c r="J31" s="27"/>
    </row>
    <row r="32" spans="1:10" s="1" customFormat="1" x14ac:dyDescent="0.25">
      <c r="A32" s="58"/>
      <c r="B32" s="13" t="s">
        <v>1</v>
      </c>
      <c r="C32" s="13" t="s">
        <v>15</v>
      </c>
      <c r="D32" s="4">
        <v>45303</v>
      </c>
      <c r="E32" s="9">
        <v>0.375</v>
      </c>
      <c r="F32" s="9">
        <v>0.8125</v>
      </c>
      <c r="G32">
        <v>1.5</v>
      </c>
      <c r="H32">
        <v>12</v>
      </c>
      <c r="I32"/>
      <c r="J32" s="27"/>
    </row>
    <row r="33" spans="1:10" x14ac:dyDescent="0.25">
      <c r="A33" s="58"/>
      <c r="B33" s="13" t="s">
        <v>2</v>
      </c>
      <c r="C33" s="13" t="s">
        <v>15</v>
      </c>
      <c r="D33" s="4">
        <v>45304</v>
      </c>
      <c r="E33" s="9">
        <v>0.375</v>
      </c>
      <c r="F33" s="9">
        <v>0.8125</v>
      </c>
      <c r="G33">
        <v>1.5</v>
      </c>
      <c r="H33">
        <v>12</v>
      </c>
      <c r="I33">
        <v>24</v>
      </c>
      <c r="J33" s="27"/>
    </row>
    <row r="34" spans="1:10" x14ac:dyDescent="0.25">
      <c r="A34" s="58"/>
      <c r="B34" s="13"/>
      <c r="C34" s="13"/>
      <c r="D34" s="3"/>
      <c r="J34" s="27"/>
    </row>
    <row r="35" spans="1:10" x14ac:dyDescent="0.25">
      <c r="A35" s="58"/>
      <c r="B35" s="13" t="s">
        <v>1</v>
      </c>
      <c r="C35" s="13" t="s">
        <v>15</v>
      </c>
      <c r="D35" s="4">
        <v>45331</v>
      </c>
      <c r="E35" s="9">
        <v>0.375</v>
      </c>
      <c r="F35" s="9">
        <v>0.8125</v>
      </c>
      <c r="G35">
        <v>1.5</v>
      </c>
      <c r="H35">
        <v>12</v>
      </c>
      <c r="J35" s="27"/>
    </row>
    <row r="36" spans="1:10" ht="15" customHeight="1" x14ac:dyDescent="0.25">
      <c r="A36" s="58"/>
      <c r="B36" s="13" t="s">
        <v>2</v>
      </c>
      <c r="C36" s="13" t="s">
        <v>15</v>
      </c>
      <c r="D36" s="8">
        <v>45332</v>
      </c>
      <c r="E36" s="9">
        <v>0.375</v>
      </c>
      <c r="F36" s="9">
        <v>0.8125</v>
      </c>
      <c r="G36">
        <v>1.5</v>
      </c>
      <c r="H36">
        <v>12</v>
      </c>
      <c r="I36" s="48">
        <v>24</v>
      </c>
      <c r="J36" s="27"/>
    </row>
    <row r="37" spans="1:10" x14ac:dyDescent="0.25">
      <c r="A37" s="58"/>
      <c r="B37" s="13"/>
      <c r="C37" s="13"/>
      <c r="D37" s="4"/>
      <c r="E37" s="9"/>
      <c r="F37" s="9"/>
      <c r="J37" s="43"/>
    </row>
    <row r="38" spans="1:10" x14ac:dyDescent="0.25">
      <c r="A38" s="58"/>
      <c r="B38" s="13" t="s">
        <v>1</v>
      </c>
      <c r="C38" s="13" t="s">
        <v>15</v>
      </c>
      <c r="D38" s="4">
        <v>45359</v>
      </c>
      <c r="E38" s="9">
        <v>0.375</v>
      </c>
      <c r="F38" s="9">
        <v>0.8125</v>
      </c>
      <c r="G38">
        <v>1.5</v>
      </c>
      <c r="H38">
        <v>12</v>
      </c>
      <c r="J38" s="43"/>
    </row>
    <row r="39" spans="1:10" x14ac:dyDescent="0.25">
      <c r="A39" s="58"/>
      <c r="B39" s="13" t="s">
        <v>2</v>
      </c>
      <c r="C39" s="13" t="s">
        <v>15</v>
      </c>
      <c r="D39" s="4">
        <v>45360</v>
      </c>
      <c r="E39" s="9">
        <v>0.375</v>
      </c>
      <c r="F39" s="9">
        <v>0.8125</v>
      </c>
      <c r="G39">
        <v>1.5</v>
      </c>
      <c r="H39">
        <v>12</v>
      </c>
      <c r="I39">
        <v>24</v>
      </c>
      <c r="J39" s="43"/>
    </row>
    <row r="40" spans="1:10" ht="15.75" thickBot="1" x14ac:dyDescent="0.3">
      <c r="A40" s="59"/>
      <c r="B40" s="13"/>
      <c r="C40" s="13"/>
      <c r="D40" s="4"/>
      <c r="E40" s="9"/>
      <c r="F40" s="9"/>
      <c r="I40" s="52">
        <f>SUM(I20:I39)</f>
        <v>180</v>
      </c>
      <c r="J40" s="43"/>
    </row>
    <row r="41" spans="1:10" ht="15.75" thickBot="1" x14ac:dyDescent="0.3">
      <c r="A41" s="49"/>
      <c r="B41" s="19"/>
      <c r="C41" s="19"/>
      <c r="D41" s="20"/>
      <c r="E41" s="21"/>
      <c r="F41" s="21"/>
      <c r="G41" s="14"/>
      <c r="H41" s="14"/>
      <c r="I41" s="12"/>
      <c r="J41" s="27"/>
    </row>
    <row r="42" spans="1:10" ht="15.75" thickBot="1" x14ac:dyDescent="0.3">
      <c r="A42" s="50"/>
      <c r="B42" s="26" t="s">
        <v>23</v>
      </c>
      <c r="C42" s="72" t="s">
        <v>24</v>
      </c>
      <c r="D42" s="73"/>
      <c r="E42" s="73"/>
      <c r="F42" s="73"/>
      <c r="G42" s="73"/>
      <c r="H42" s="73"/>
      <c r="I42" s="73"/>
      <c r="J42" s="27"/>
    </row>
    <row r="43" spans="1:10" ht="15.75" thickBot="1" x14ac:dyDescent="0.3">
      <c r="A43" s="49"/>
      <c r="B43" s="24" t="s">
        <v>5</v>
      </c>
      <c r="C43" s="24" t="s">
        <v>10</v>
      </c>
      <c r="D43" s="24" t="s">
        <v>6</v>
      </c>
      <c r="E43" s="24" t="s">
        <v>7</v>
      </c>
      <c r="F43" s="24" t="s">
        <v>8</v>
      </c>
      <c r="G43" s="24" t="s">
        <v>3</v>
      </c>
      <c r="H43" s="24" t="s">
        <v>4</v>
      </c>
      <c r="I43" s="24" t="s">
        <v>12</v>
      </c>
      <c r="J43" s="27"/>
    </row>
    <row r="44" spans="1:10" x14ac:dyDescent="0.25">
      <c r="A44" s="57" t="s">
        <v>34</v>
      </c>
      <c r="B44" s="13" t="s">
        <v>11</v>
      </c>
      <c r="C44" s="13" t="s">
        <v>15</v>
      </c>
      <c r="D44" s="4">
        <v>45393</v>
      </c>
      <c r="E44" s="9">
        <v>0.375</v>
      </c>
      <c r="F44" s="9">
        <v>0.8125</v>
      </c>
      <c r="G44">
        <v>1.5</v>
      </c>
      <c r="H44">
        <v>12</v>
      </c>
      <c r="I44" s="13"/>
      <c r="J44" s="27"/>
    </row>
    <row r="45" spans="1:10" x14ac:dyDescent="0.25">
      <c r="A45" s="58"/>
      <c r="B45" s="13" t="s">
        <v>1</v>
      </c>
      <c r="C45" s="13" t="s">
        <v>15</v>
      </c>
      <c r="D45" s="4">
        <v>45394</v>
      </c>
      <c r="E45" s="9">
        <v>0.375</v>
      </c>
      <c r="F45" s="9">
        <v>0.8125</v>
      </c>
      <c r="G45">
        <v>1.5</v>
      </c>
      <c r="H45">
        <v>12</v>
      </c>
      <c r="J45" s="27"/>
    </row>
    <row r="46" spans="1:10" x14ac:dyDescent="0.25">
      <c r="A46" s="58"/>
      <c r="B46" s="13" t="s">
        <v>2</v>
      </c>
      <c r="C46" s="13" t="s">
        <v>15</v>
      </c>
      <c r="D46" s="4">
        <v>45395</v>
      </c>
      <c r="E46" s="9">
        <v>0.375</v>
      </c>
      <c r="F46" s="9">
        <v>0.8125</v>
      </c>
      <c r="G46">
        <v>1.5</v>
      </c>
      <c r="H46">
        <v>12</v>
      </c>
      <c r="I46">
        <v>36</v>
      </c>
      <c r="J46" s="27"/>
    </row>
    <row r="47" spans="1:10" ht="15" customHeight="1" x14ac:dyDescent="0.25">
      <c r="A47" s="58"/>
      <c r="B47" s="13"/>
      <c r="C47" s="13"/>
      <c r="D47" s="4"/>
      <c r="E47" s="9"/>
      <c r="F47" s="9"/>
      <c r="J47" s="27"/>
    </row>
    <row r="48" spans="1:10" x14ac:dyDescent="0.25">
      <c r="A48" s="58"/>
      <c r="B48" s="13" t="s">
        <v>1</v>
      </c>
      <c r="C48" s="13" t="s">
        <v>15</v>
      </c>
      <c r="D48" s="4">
        <v>45415</v>
      </c>
      <c r="E48" s="9">
        <v>0.375</v>
      </c>
      <c r="F48" s="9">
        <v>0.8125</v>
      </c>
      <c r="G48">
        <v>1.5</v>
      </c>
      <c r="H48">
        <v>12</v>
      </c>
      <c r="J48" s="27"/>
    </row>
    <row r="49" spans="1:10" x14ac:dyDescent="0.25">
      <c r="A49" s="58"/>
      <c r="B49" s="13" t="s">
        <v>2</v>
      </c>
      <c r="C49" s="13" t="s">
        <v>15</v>
      </c>
      <c r="D49" s="4">
        <v>45416</v>
      </c>
      <c r="E49" s="9">
        <v>0.375</v>
      </c>
      <c r="F49" s="9">
        <v>0.8125</v>
      </c>
      <c r="G49">
        <v>1.5</v>
      </c>
      <c r="H49">
        <v>12</v>
      </c>
      <c r="I49">
        <v>24</v>
      </c>
      <c r="J49" s="27"/>
    </row>
    <row r="50" spans="1:10" s="1" customFormat="1" ht="15.75" thickBot="1" x14ac:dyDescent="0.3">
      <c r="A50" s="58"/>
      <c r="B50" s="19"/>
      <c r="C50" s="19"/>
      <c r="D50" s="20"/>
      <c r="E50" s="21"/>
      <c r="F50" s="21"/>
      <c r="G50" s="14"/>
      <c r="H50" s="14"/>
      <c r="I50" s="51">
        <v>60</v>
      </c>
      <c r="J50" s="27"/>
    </row>
    <row r="51" spans="1:10" x14ac:dyDescent="0.25">
      <c r="A51" s="58"/>
      <c r="B51" s="13"/>
      <c r="C51" s="13"/>
      <c r="D51" s="4"/>
      <c r="E51" s="9"/>
      <c r="F51" s="9"/>
      <c r="J51" s="27"/>
    </row>
    <row r="52" spans="1:10" ht="15.75" thickBot="1" x14ac:dyDescent="0.3">
      <c r="A52" s="58"/>
      <c r="B52" s="13"/>
      <c r="C52" s="13"/>
      <c r="D52" s="4"/>
      <c r="E52" s="9"/>
      <c r="F52" s="9"/>
      <c r="J52" s="27"/>
    </row>
    <row r="53" spans="1:10" ht="15.75" thickBot="1" x14ac:dyDescent="0.3">
      <c r="A53" s="58"/>
      <c r="B53" s="26" t="s">
        <v>25</v>
      </c>
      <c r="C53" s="72" t="s">
        <v>26</v>
      </c>
      <c r="D53" s="73"/>
      <c r="E53" s="73"/>
      <c r="F53" s="73"/>
      <c r="G53" s="73"/>
      <c r="H53" s="73"/>
      <c r="I53" s="74"/>
      <c r="J53" s="27"/>
    </row>
    <row r="54" spans="1:10" ht="15.75" thickBot="1" x14ac:dyDescent="0.3">
      <c r="A54" s="58"/>
      <c r="B54" s="16" t="s">
        <v>5</v>
      </c>
      <c r="C54" s="16" t="s">
        <v>10</v>
      </c>
      <c r="D54" s="16" t="s">
        <v>6</v>
      </c>
      <c r="E54" s="16" t="s">
        <v>7</v>
      </c>
      <c r="F54" s="16" t="s">
        <v>8</v>
      </c>
      <c r="G54" s="16" t="s">
        <v>3</v>
      </c>
      <c r="H54" s="16" t="s">
        <v>4</v>
      </c>
      <c r="I54" s="16" t="s">
        <v>12</v>
      </c>
      <c r="J54" s="27"/>
    </row>
    <row r="55" spans="1:10" x14ac:dyDescent="0.25">
      <c r="A55" s="58"/>
      <c r="B55" s="17" t="s">
        <v>11</v>
      </c>
      <c r="C55" s="17" t="s">
        <v>15</v>
      </c>
      <c r="D55" s="18">
        <v>45449</v>
      </c>
      <c r="E55" s="6">
        <v>0.375</v>
      </c>
      <c r="F55" s="6">
        <v>0.75</v>
      </c>
      <c r="G55" s="7">
        <v>1.5</v>
      </c>
      <c r="H55" s="7">
        <v>10</v>
      </c>
      <c r="I55" s="7"/>
      <c r="J55" s="27"/>
    </row>
    <row r="56" spans="1:10" x14ac:dyDescent="0.25">
      <c r="A56" s="58"/>
      <c r="B56" s="13" t="s">
        <v>1</v>
      </c>
      <c r="C56" s="13" t="s">
        <v>15</v>
      </c>
      <c r="D56" s="4">
        <v>45450</v>
      </c>
      <c r="E56" s="9">
        <v>0.375</v>
      </c>
      <c r="F56" s="9">
        <v>0.75</v>
      </c>
      <c r="G56">
        <v>1.5</v>
      </c>
      <c r="H56">
        <v>10</v>
      </c>
      <c r="J56" s="27"/>
    </row>
    <row r="57" spans="1:10" x14ac:dyDescent="0.25">
      <c r="A57" s="58"/>
      <c r="B57" s="13" t="s">
        <v>2</v>
      </c>
      <c r="C57" s="13" t="s">
        <v>15</v>
      </c>
      <c r="D57" s="4">
        <v>45451</v>
      </c>
      <c r="E57" s="9">
        <v>0.375</v>
      </c>
      <c r="F57" s="9">
        <v>0.75</v>
      </c>
      <c r="G57">
        <v>1.5</v>
      </c>
      <c r="H57">
        <v>10</v>
      </c>
      <c r="I57">
        <v>30</v>
      </c>
      <c r="J57" s="27"/>
    </row>
    <row r="58" spans="1:10" ht="15.75" thickBot="1" x14ac:dyDescent="0.3">
      <c r="A58" s="58"/>
      <c r="B58" s="14"/>
      <c r="C58" s="14"/>
      <c r="D58" s="14"/>
      <c r="E58" s="14"/>
      <c r="F58" s="14"/>
      <c r="G58" s="14"/>
      <c r="H58" s="14"/>
      <c r="I58" s="51">
        <f>I57+I56</f>
        <v>30</v>
      </c>
      <c r="J58" s="75"/>
    </row>
    <row r="59" spans="1:10" ht="15.75" thickBot="1" x14ac:dyDescent="0.3">
      <c r="A59" s="58"/>
      <c r="J59" s="27"/>
    </row>
    <row r="60" spans="1:10" x14ac:dyDescent="0.25">
      <c r="A60" s="58"/>
      <c r="B60" s="17" t="s">
        <v>11</v>
      </c>
      <c r="C60" s="17" t="s">
        <v>16</v>
      </c>
      <c r="D60" s="18">
        <v>45477</v>
      </c>
      <c r="E60" s="6">
        <v>0.375</v>
      </c>
      <c r="F60" s="6">
        <v>0.8125</v>
      </c>
      <c r="G60" s="7">
        <v>1.5</v>
      </c>
      <c r="H60" s="7">
        <v>12</v>
      </c>
      <c r="I60" s="7"/>
      <c r="J60" s="27"/>
    </row>
    <row r="61" spans="1:10" s="1" customFormat="1" x14ac:dyDescent="0.25">
      <c r="A61" s="58"/>
      <c r="B61" s="13" t="s">
        <v>1</v>
      </c>
      <c r="C61" s="13" t="s">
        <v>16</v>
      </c>
      <c r="D61" s="4">
        <v>45478</v>
      </c>
      <c r="E61" s="9">
        <v>0.375</v>
      </c>
      <c r="F61" s="9">
        <v>0.8125</v>
      </c>
      <c r="G61">
        <v>1.5</v>
      </c>
      <c r="H61">
        <v>12</v>
      </c>
      <c r="I61"/>
      <c r="J61" s="27"/>
    </row>
    <row r="62" spans="1:10" ht="15.75" thickBot="1" x14ac:dyDescent="0.3">
      <c r="A62" s="58"/>
      <c r="B62" s="19" t="s">
        <v>2</v>
      </c>
      <c r="C62" s="19" t="s">
        <v>37</v>
      </c>
      <c r="D62" s="20">
        <v>45479</v>
      </c>
      <c r="E62" s="21">
        <v>0.375</v>
      </c>
      <c r="F62" s="21">
        <v>0.8125</v>
      </c>
      <c r="G62" s="14">
        <v>1.5</v>
      </c>
      <c r="H62" s="14">
        <v>12</v>
      </c>
      <c r="I62" s="14">
        <f>H62+H61+H60</f>
        <v>36</v>
      </c>
      <c r="J62" s="27"/>
    </row>
    <row r="63" spans="1:10" x14ac:dyDescent="0.25">
      <c r="A63" s="58"/>
      <c r="B63" s="13"/>
      <c r="C63" s="13"/>
      <c r="D63" s="4"/>
      <c r="E63" s="9"/>
      <c r="F63" s="9"/>
      <c r="J63" s="27"/>
    </row>
    <row r="64" spans="1:10" x14ac:dyDescent="0.25">
      <c r="A64" s="58"/>
      <c r="B64" s="13" t="s">
        <v>1</v>
      </c>
      <c r="C64" s="13" t="s">
        <v>20</v>
      </c>
      <c r="D64" s="37">
        <v>45555</v>
      </c>
      <c r="E64" s="9">
        <v>0.375</v>
      </c>
      <c r="F64" s="9">
        <v>0.8125</v>
      </c>
      <c r="G64">
        <v>1.5</v>
      </c>
      <c r="H64">
        <v>12</v>
      </c>
      <c r="J64" s="27"/>
    </row>
    <row r="65" spans="1:10" x14ac:dyDescent="0.25">
      <c r="A65" s="58"/>
      <c r="B65" s="13" t="s">
        <v>2</v>
      </c>
      <c r="C65" s="13" t="s">
        <v>20</v>
      </c>
      <c r="D65" s="37">
        <v>45556</v>
      </c>
      <c r="E65" s="9">
        <v>0.375</v>
      </c>
      <c r="F65" s="9">
        <v>0.8125</v>
      </c>
      <c r="G65">
        <v>1.5</v>
      </c>
      <c r="H65">
        <v>12</v>
      </c>
      <c r="I65">
        <f>H65+H64</f>
        <v>24</v>
      </c>
      <c r="J65" s="27"/>
    </row>
    <row r="66" spans="1:10" ht="15.75" thickBot="1" x14ac:dyDescent="0.3">
      <c r="A66" s="58"/>
      <c r="B66" s="19"/>
      <c r="C66" s="19"/>
      <c r="D66" s="15"/>
      <c r="E66" s="14"/>
      <c r="F66" s="14"/>
      <c r="G66" s="14"/>
      <c r="H66" s="14"/>
      <c r="I66" s="51">
        <f>I65+I62</f>
        <v>60</v>
      </c>
      <c r="J66" s="27"/>
    </row>
    <row r="67" spans="1:10" ht="15.75" thickBot="1" x14ac:dyDescent="0.3">
      <c r="A67" s="58"/>
      <c r="J67" s="27"/>
    </row>
    <row r="68" spans="1:10" ht="15.75" thickBot="1" x14ac:dyDescent="0.3">
      <c r="A68" s="59"/>
      <c r="B68" s="26" t="s">
        <v>13</v>
      </c>
      <c r="C68" s="69" t="s">
        <v>27</v>
      </c>
      <c r="D68" s="70"/>
      <c r="E68" s="70"/>
      <c r="F68" s="70"/>
      <c r="G68" s="70"/>
      <c r="H68" s="70"/>
      <c r="I68" s="71"/>
      <c r="J68" s="27"/>
    </row>
    <row r="69" spans="1:10" ht="26.45" customHeight="1" thickBot="1" x14ac:dyDescent="0.3">
      <c r="A69" s="35"/>
      <c r="B69" s="16" t="s">
        <v>5</v>
      </c>
      <c r="C69" s="16" t="s">
        <v>10</v>
      </c>
      <c r="D69" s="16" t="s">
        <v>6</v>
      </c>
      <c r="E69" s="16" t="s">
        <v>7</v>
      </c>
      <c r="F69" s="16" t="s">
        <v>8</v>
      </c>
      <c r="G69" s="16" t="s">
        <v>3</v>
      </c>
      <c r="H69" s="16" t="s">
        <v>4</v>
      </c>
      <c r="I69" s="16" t="s">
        <v>12</v>
      </c>
      <c r="J69" s="27"/>
    </row>
    <row r="70" spans="1:10" ht="29.25" customHeight="1" x14ac:dyDescent="0.25">
      <c r="A70" s="60" t="s">
        <v>35</v>
      </c>
      <c r="B70" s="17"/>
      <c r="C70" s="17"/>
      <c r="D70" s="18"/>
      <c r="E70" s="6"/>
      <c r="F70" s="6"/>
      <c r="G70" s="7"/>
      <c r="H70" s="7"/>
      <c r="I70" s="7"/>
      <c r="J70" s="27"/>
    </row>
    <row r="71" spans="1:10" x14ac:dyDescent="0.25">
      <c r="A71" s="61"/>
      <c r="B71" s="13" t="s">
        <v>11</v>
      </c>
      <c r="C71" s="13" t="s">
        <v>36</v>
      </c>
      <c r="D71" s="4">
        <v>45582</v>
      </c>
      <c r="E71" s="9">
        <v>0.375</v>
      </c>
      <c r="F71" s="9">
        <v>0.8125</v>
      </c>
      <c r="G71">
        <v>1.5</v>
      </c>
      <c r="H71">
        <v>12</v>
      </c>
      <c r="J71" s="27"/>
    </row>
    <row r="72" spans="1:10" ht="15.75" customHeight="1" x14ac:dyDescent="0.25">
      <c r="A72" s="61"/>
      <c r="B72" s="13" t="s">
        <v>1</v>
      </c>
      <c r="C72" s="13" t="s">
        <v>36</v>
      </c>
      <c r="D72" s="4">
        <v>45583</v>
      </c>
      <c r="E72" s="9">
        <v>0.375</v>
      </c>
      <c r="F72" s="9">
        <v>0.8125</v>
      </c>
      <c r="G72">
        <v>1.5</v>
      </c>
      <c r="H72">
        <v>12</v>
      </c>
      <c r="J72" s="27"/>
    </row>
    <row r="73" spans="1:10" x14ac:dyDescent="0.25">
      <c r="A73" s="61"/>
      <c r="B73" s="13" t="s">
        <v>2</v>
      </c>
      <c r="C73" s="13" t="s">
        <v>36</v>
      </c>
      <c r="D73" s="4">
        <v>45584</v>
      </c>
      <c r="E73" s="9">
        <v>0.375</v>
      </c>
      <c r="F73" s="9">
        <v>0.8125</v>
      </c>
      <c r="G73">
        <v>1.5</v>
      </c>
      <c r="H73">
        <v>12</v>
      </c>
      <c r="I73">
        <f>H73+H72+H71</f>
        <v>36</v>
      </c>
      <c r="J73" s="27"/>
    </row>
    <row r="74" spans="1:10" ht="15" customHeight="1" x14ac:dyDescent="0.25">
      <c r="A74" s="61"/>
      <c r="B74" s="13"/>
      <c r="C74" s="13"/>
      <c r="D74" s="3"/>
      <c r="E74" s="2"/>
      <c r="J74" s="27"/>
    </row>
    <row r="75" spans="1:10" x14ac:dyDescent="0.25">
      <c r="A75" s="61"/>
      <c r="B75" s="13" t="s">
        <v>1</v>
      </c>
      <c r="C75" s="13" t="s">
        <v>36</v>
      </c>
      <c r="D75" s="4">
        <v>45611</v>
      </c>
      <c r="E75" s="9">
        <v>0.375</v>
      </c>
      <c r="F75" s="9">
        <v>0.8125</v>
      </c>
      <c r="G75">
        <v>1.5</v>
      </c>
      <c r="H75">
        <v>12</v>
      </c>
      <c r="J75" s="27"/>
    </row>
    <row r="76" spans="1:10" ht="15.75" customHeight="1" x14ac:dyDescent="0.25">
      <c r="A76" s="61"/>
      <c r="B76" s="13" t="s">
        <v>2</v>
      </c>
      <c r="C76" s="13" t="s">
        <v>36</v>
      </c>
      <c r="D76" s="4">
        <v>45612</v>
      </c>
      <c r="E76" s="9">
        <v>0.375</v>
      </c>
      <c r="F76" s="9">
        <v>0.8125</v>
      </c>
      <c r="G76">
        <v>1.5</v>
      </c>
      <c r="H76">
        <v>12</v>
      </c>
      <c r="I76">
        <f>H76+H75</f>
        <v>24</v>
      </c>
      <c r="J76" s="27"/>
    </row>
    <row r="77" spans="1:10" ht="15.75" thickBot="1" x14ac:dyDescent="0.3">
      <c r="A77" s="61"/>
      <c r="B77" s="19"/>
      <c r="C77" s="19"/>
      <c r="D77" s="15"/>
      <c r="E77" s="20"/>
      <c r="F77" s="21"/>
      <c r="G77" s="21"/>
      <c r="H77" s="14"/>
      <c r="I77" s="51">
        <f>I76+I73</f>
        <v>60</v>
      </c>
      <c r="J77" s="27"/>
    </row>
    <row r="78" spans="1:10" ht="13.5" customHeight="1" thickBot="1" x14ac:dyDescent="0.3">
      <c r="A78" s="61"/>
      <c r="B78" s="13"/>
      <c r="C78" s="13"/>
      <c r="D78" s="3"/>
      <c r="E78" s="4"/>
      <c r="F78" s="9"/>
      <c r="G78" s="9"/>
      <c r="J78" s="27"/>
    </row>
    <row r="79" spans="1:10" ht="27" customHeight="1" thickBot="1" x14ac:dyDescent="0.3">
      <c r="A79" s="61"/>
      <c r="B79" s="26" t="s">
        <v>14</v>
      </c>
      <c r="C79" s="69" t="s">
        <v>28</v>
      </c>
      <c r="D79" s="70"/>
      <c r="E79" s="70"/>
      <c r="F79" s="70"/>
      <c r="G79" s="70"/>
      <c r="H79" s="70"/>
      <c r="I79" s="71"/>
      <c r="J79" s="27"/>
    </row>
    <row r="80" spans="1:10" ht="15.75" customHeight="1" thickBot="1" x14ac:dyDescent="0.3">
      <c r="A80" s="61"/>
      <c r="B80" s="22" t="s">
        <v>5</v>
      </c>
      <c r="C80" s="22" t="s">
        <v>10</v>
      </c>
      <c r="D80" s="22" t="s">
        <v>6</v>
      </c>
      <c r="E80" s="22" t="s">
        <v>7</v>
      </c>
      <c r="F80" s="22" t="s">
        <v>8</v>
      </c>
      <c r="G80" s="22" t="s">
        <v>3</v>
      </c>
      <c r="H80" s="22" t="s">
        <v>4</v>
      </c>
      <c r="I80" s="22" t="s">
        <v>12</v>
      </c>
      <c r="J80" s="27"/>
    </row>
    <row r="81" spans="1:10" x14ac:dyDescent="0.25">
      <c r="A81" s="61"/>
      <c r="B81" s="39" t="s">
        <v>1</v>
      </c>
      <c r="C81" s="39" t="s">
        <v>17</v>
      </c>
      <c r="D81" s="40">
        <v>45639</v>
      </c>
      <c r="E81" s="30">
        <v>0.375</v>
      </c>
      <c r="F81" s="30">
        <v>0.8125</v>
      </c>
      <c r="G81" s="41">
        <v>1.5</v>
      </c>
      <c r="H81" s="41">
        <v>12</v>
      </c>
      <c r="I81" s="38"/>
      <c r="J81" s="27"/>
    </row>
    <row r="82" spans="1:10" x14ac:dyDescent="0.25">
      <c r="A82" s="61"/>
      <c r="B82" s="13" t="s">
        <v>2</v>
      </c>
      <c r="C82" s="13" t="s">
        <v>17</v>
      </c>
      <c r="D82" s="37">
        <v>45640</v>
      </c>
      <c r="E82" s="9">
        <v>0.375</v>
      </c>
      <c r="F82" s="9">
        <v>0.8125</v>
      </c>
      <c r="G82">
        <v>1.5</v>
      </c>
      <c r="H82">
        <v>12</v>
      </c>
      <c r="I82">
        <v>24</v>
      </c>
      <c r="J82" s="31"/>
    </row>
    <row r="83" spans="1:10" x14ac:dyDescent="0.25">
      <c r="A83" s="61"/>
      <c r="B83" s="13"/>
      <c r="C83" s="13"/>
      <c r="D83" s="37"/>
      <c r="E83" s="9"/>
      <c r="F83" s="9"/>
      <c r="J83" s="31"/>
    </row>
    <row r="84" spans="1:10" x14ac:dyDescent="0.25">
      <c r="A84" s="61"/>
      <c r="B84" s="13"/>
      <c r="C84" s="13"/>
      <c r="D84" s="37"/>
      <c r="E84" s="9"/>
      <c r="F84" s="9"/>
      <c r="J84" s="31"/>
    </row>
    <row r="85" spans="1:10" x14ac:dyDescent="0.25">
      <c r="A85" s="61"/>
      <c r="B85" s="13" t="s">
        <v>11</v>
      </c>
      <c r="C85" s="13" t="s">
        <v>18</v>
      </c>
      <c r="D85" s="37">
        <v>45680</v>
      </c>
      <c r="E85" s="9">
        <v>0.375</v>
      </c>
      <c r="F85" s="9">
        <v>0.8125</v>
      </c>
      <c r="G85">
        <v>1.5</v>
      </c>
      <c r="H85">
        <v>12</v>
      </c>
      <c r="J85" s="31"/>
    </row>
    <row r="86" spans="1:10" x14ac:dyDescent="0.25">
      <c r="A86" s="61"/>
      <c r="B86" s="13" t="s">
        <v>1</v>
      </c>
      <c r="C86" s="13" t="s">
        <v>18</v>
      </c>
      <c r="D86" s="37">
        <v>45681</v>
      </c>
      <c r="E86" s="9">
        <v>0.375</v>
      </c>
      <c r="F86" s="9">
        <v>0.8125</v>
      </c>
      <c r="G86">
        <v>1.5</v>
      </c>
      <c r="H86">
        <v>12</v>
      </c>
      <c r="J86" s="31"/>
    </row>
    <row r="87" spans="1:10" x14ac:dyDescent="0.25">
      <c r="A87" s="61"/>
      <c r="B87" s="13" t="s">
        <v>2</v>
      </c>
      <c r="C87" s="13" t="s">
        <v>18</v>
      </c>
      <c r="D87" s="4">
        <v>45682</v>
      </c>
      <c r="E87" s="9">
        <v>0.375</v>
      </c>
      <c r="F87" s="30">
        <v>0.8125</v>
      </c>
      <c r="G87">
        <v>1.5</v>
      </c>
      <c r="H87">
        <v>12</v>
      </c>
      <c r="I87">
        <v>36</v>
      </c>
      <c r="J87" s="31"/>
    </row>
    <row r="88" spans="1:10" x14ac:dyDescent="0.25">
      <c r="A88" s="61"/>
      <c r="B88" s="13"/>
      <c r="C88" s="13"/>
      <c r="D88" s="4"/>
      <c r="E88" s="9"/>
      <c r="F88" s="30"/>
      <c r="J88" s="31"/>
    </row>
    <row r="89" spans="1:10" x14ac:dyDescent="0.25">
      <c r="A89" s="61"/>
      <c r="B89" s="13"/>
      <c r="C89" s="13"/>
      <c r="D89" s="4"/>
      <c r="E89" s="9"/>
      <c r="F89" s="9"/>
      <c r="J89" s="31"/>
    </row>
    <row r="90" spans="1:10" x14ac:dyDescent="0.25">
      <c r="A90" s="61"/>
      <c r="B90" s="13"/>
      <c r="C90" s="13"/>
      <c r="D90" s="4"/>
      <c r="E90" s="9"/>
      <c r="F90" s="9"/>
      <c r="J90" s="31"/>
    </row>
    <row r="91" spans="1:10" x14ac:dyDescent="0.25">
      <c r="A91" s="61"/>
      <c r="B91" s="13"/>
      <c r="C91" s="13"/>
      <c r="D91" s="3"/>
      <c r="J91" s="31"/>
    </row>
    <row r="92" spans="1:10" ht="15.75" thickBot="1" x14ac:dyDescent="0.3">
      <c r="A92" s="62"/>
      <c r="B92" s="19"/>
      <c r="C92" s="19"/>
      <c r="D92" s="15"/>
      <c r="E92" s="14"/>
      <c r="F92" s="14"/>
      <c r="G92" s="14"/>
      <c r="H92" s="14"/>
      <c r="I92" s="53">
        <f>SUM(I82:I87)</f>
        <v>60</v>
      </c>
      <c r="J92" s="31"/>
    </row>
    <row r="93" spans="1:10" x14ac:dyDescent="0.25">
      <c r="A93" s="55"/>
      <c r="B93" s="56"/>
      <c r="J93" s="31"/>
    </row>
    <row r="94" spans="1:10" x14ac:dyDescent="0.25">
      <c r="A94" s="55"/>
      <c r="B94" s="56"/>
      <c r="C94" s="54" t="s">
        <v>29</v>
      </c>
      <c r="D94" s="34">
        <v>36</v>
      </c>
      <c r="J94" s="31"/>
    </row>
    <row r="95" spans="1:10" x14ac:dyDescent="0.25">
      <c r="A95" s="55"/>
      <c r="B95" s="56"/>
      <c r="C95" s="54" t="s">
        <v>4</v>
      </c>
      <c r="D95" s="34">
        <v>540</v>
      </c>
      <c r="I95" s="34"/>
      <c r="J95" s="31"/>
    </row>
    <row r="96" spans="1:10" x14ac:dyDescent="0.25">
      <c r="A96" s="55"/>
      <c r="B96" s="56"/>
      <c r="C96" s="54" t="s">
        <v>31</v>
      </c>
      <c r="D96" s="34">
        <v>54</v>
      </c>
      <c r="J96" s="31"/>
    </row>
    <row r="97" spans="1:10" x14ac:dyDescent="0.25">
      <c r="A97" s="55"/>
      <c r="B97" s="56"/>
      <c r="C97" s="54" t="s">
        <v>30</v>
      </c>
      <c r="D97" s="34">
        <v>6</v>
      </c>
      <c r="J97" s="31"/>
    </row>
    <row r="98" spans="1:10" x14ac:dyDescent="0.25">
      <c r="J98" s="33"/>
    </row>
    <row r="99" spans="1:10" x14ac:dyDescent="0.25">
      <c r="J99" s="31"/>
    </row>
    <row r="100" spans="1:10" x14ac:dyDescent="0.25">
      <c r="J100" s="31"/>
    </row>
    <row r="101" spans="1:10" x14ac:dyDescent="0.25">
      <c r="J101" s="31"/>
    </row>
    <row r="102" spans="1:10" x14ac:dyDescent="0.25">
      <c r="J102" s="31"/>
    </row>
    <row r="103" spans="1:10" x14ac:dyDescent="0.25">
      <c r="J103" s="31"/>
    </row>
    <row r="104" spans="1:10" x14ac:dyDescent="0.25">
      <c r="J104" s="31"/>
    </row>
    <row r="105" spans="1:10" ht="15.75" customHeight="1" x14ac:dyDescent="0.25">
      <c r="J105" s="27"/>
    </row>
    <row r="106" spans="1:10" x14ac:dyDescent="0.25">
      <c r="J106" s="28"/>
    </row>
    <row r="107" spans="1:10" x14ac:dyDescent="0.25">
      <c r="J107" s="28"/>
    </row>
  </sheetData>
  <mergeCells count="10">
    <mergeCell ref="A1:A14"/>
    <mergeCell ref="A44:A68"/>
    <mergeCell ref="A16:A40"/>
    <mergeCell ref="A70:A92"/>
    <mergeCell ref="C1:I1"/>
    <mergeCell ref="C16:I16"/>
    <mergeCell ref="C68:I68"/>
    <mergeCell ref="C79:I79"/>
    <mergeCell ref="C42:I42"/>
    <mergeCell ref="C53:I53"/>
  </mergeCells>
  <pageMargins left="0.70866141732283472" right="0.70866141732283472" top="0.78740157480314965" bottom="0.78740157480314965" header="0.31496062992125984" footer="0.31496062992125984"/>
  <pageSetup scale="58" orientation="portrait" r:id="rId1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HLG 23-24-25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Heidlmair Peter</dc:creator>
  <cp:lastModifiedBy>Monika Gruber</cp:lastModifiedBy>
  <cp:lastPrinted>2022-10-20T11:50:38Z</cp:lastPrinted>
  <dcterms:created xsi:type="dcterms:W3CDTF">2018-01-31T10:42:13Z</dcterms:created>
  <dcterms:modified xsi:type="dcterms:W3CDTF">2023-03-24T09:32:18Z</dcterms:modified>
</cp:coreProperties>
</file>